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部活\文芸部\2026\全道大会当番校\HP掲載\"/>
    </mc:Choice>
  </mc:AlternateContent>
  <xr:revisionPtr revIDLastSave="0" documentId="13_ncr:1_{1AF9CA21-6C69-4450-8EEB-AA6C1FAC86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学校名】" sheetId="3" r:id="rId1"/>
  </sheets>
  <definedNames>
    <definedName name="_xlnm.Print_Area" localSheetId="0">【学校名】!$A$1:$V$39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3" l="1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16" i="3"/>
  <c r="V5" i="3"/>
  <c r="U35" i="3"/>
  <c r="T35" i="3"/>
  <c r="S35" i="3"/>
  <c r="R35" i="3"/>
  <c r="Q35" i="3"/>
  <c r="P35" i="3"/>
  <c r="O35" i="3"/>
  <c r="N35" i="3"/>
  <c r="M35" i="3"/>
  <c r="L35" i="3"/>
  <c r="J35" i="3"/>
  <c r="H35" i="3"/>
  <c r="F35" i="3"/>
  <c r="V35" i="3" l="1"/>
  <c r="P38" i="3" s="1"/>
</calcChain>
</file>

<file path=xl/sharedStrings.xml><?xml version="1.0" encoding="utf-8"?>
<sst xmlns="http://schemas.openxmlformats.org/spreadsheetml/2006/main" count="60" uniqueCount="46">
  <si>
    <t>NO.</t>
  </si>
  <si>
    <t>性別</t>
  </si>
  <si>
    <t>男</t>
  </si>
  <si>
    <t>○</t>
  </si>
  <si>
    <t>学年</t>
  </si>
  <si>
    <t>参加料</t>
  </si>
  <si>
    <t>出品料</t>
  </si>
  <si>
    <t>小説</t>
  </si>
  <si>
    <t>評論・随筆</t>
  </si>
  <si>
    <t>詩</t>
  </si>
  <si>
    <t>短歌</t>
  </si>
  <si>
    <t>俳句</t>
  </si>
  <si>
    <t>部誌</t>
  </si>
  <si>
    <t>例①</t>
    <rPh sb="0" eb="1">
      <t>レイ</t>
    </rPh>
    <phoneticPr fontId="1"/>
  </si>
  <si>
    <t>例②</t>
    <rPh sb="0" eb="1">
      <t>レイ</t>
    </rPh>
    <phoneticPr fontId="1"/>
  </si>
  <si>
    <t>女</t>
  </si>
  <si>
    <t>ふりがな</t>
    <phoneticPr fontId="3"/>
  </si>
  <si>
    <t>北海　次郎</t>
    <rPh sb="0" eb="2">
      <t>ホッカイ</t>
    </rPh>
    <rPh sb="3" eb="5">
      <t>ジロウ</t>
    </rPh>
    <phoneticPr fontId="1"/>
  </si>
  <si>
    <t>北海　桃子</t>
    <rPh sb="0" eb="2">
      <t>ホッカイ</t>
    </rPh>
    <rPh sb="3" eb="5">
      <t>モモコ</t>
    </rPh>
    <phoneticPr fontId="3"/>
  </si>
  <si>
    <t>ほっかい　じろう</t>
    <phoneticPr fontId="3"/>
  </si>
  <si>
    <t>ほっかい　ももこ</t>
    <phoneticPr fontId="3"/>
  </si>
  <si>
    <t>北海　太郎</t>
    <rPh sb="0" eb="2">
      <t>ホッカイ</t>
    </rPh>
    <rPh sb="3" eb="5">
      <t>タロウ</t>
    </rPh>
    <phoneticPr fontId="1"/>
  </si>
  <si>
    <t>○</t>
    <phoneticPr fontId="3"/>
  </si>
  <si>
    <t>振込金額合計</t>
    <rPh sb="0" eb="2">
      <t>フリコミ</t>
    </rPh>
    <rPh sb="2" eb="4">
      <t>キンガク</t>
    </rPh>
    <rPh sb="4" eb="6">
      <t>ゴウケイ</t>
    </rPh>
    <phoneticPr fontId="3"/>
  </si>
  <si>
    <t>合　　　　計</t>
    <phoneticPr fontId="3"/>
  </si>
  <si>
    <t>出品品目</t>
    <rPh sb="0" eb="2">
      <t>シュッピン</t>
    </rPh>
    <rPh sb="2" eb="4">
      <t>ヒンモク</t>
    </rPh>
    <phoneticPr fontId="3"/>
  </si>
  <si>
    <t>顧問連絡用携帯電話</t>
    <rPh sb="0" eb="2">
      <t>コモン</t>
    </rPh>
    <rPh sb="2" eb="5">
      <t>レンラクヨウ</t>
    </rPh>
    <rPh sb="5" eb="7">
      <t>ケイタイ</t>
    </rPh>
    <rPh sb="7" eb="9">
      <t>デンワ</t>
    </rPh>
    <phoneticPr fontId="3"/>
  </si>
  <si>
    <t>顧問連絡用メールアドレス</t>
    <rPh sb="0" eb="2">
      <t>コモン</t>
    </rPh>
    <rPh sb="2" eb="5">
      <t>レンラクヨウ</t>
    </rPh>
    <phoneticPr fontId="3"/>
  </si>
  <si>
    <t>hokkai-taro@**.ed.jp</t>
    <phoneticPr fontId="5"/>
  </si>
  <si>
    <t>090-9999-9999</t>
    <phoneticPr fontId="5"/>
  </si>
  <si>
    <t>ほっかい　たろう</t>
    <phoneticPr fontId="3"/>
  </si>
  <si>
    <t>文芸部誌の出品申込み</t>
    <rPh sb="0" eb="2">
      <t>ブンゲイ</t>
    </rPh>
    <rPh sb="2" eb="3">
      <t>ブ</t>
    </rPh>
    <rPh sb="3" eb="4">
      <t>シ</t>
    </rPh>
    <rPh sb="5" eb="7">
      <t>シュッピン</t>
    </rPh>
    <rPh sb="7" eb="9">
      <t>モウシコ</t>
    </rPh>
    <phoneticPr fontId="2"/>
  </si>
  <si>
    <t>生 徒 氏 名</t>
    <rPh sb="0" eb="1">
      <t>セイ</t>
    </rPh>
    <rPh sb="2" eb="3">
      <t>ト</t>
    </rPh>
    <rPh sb="4" eb="5">
      <t>シ</t>
    </rPh>
    <rPh sb="6" eb="7">
      <t>ナ</t>
    </rPh>
    <phoneticPr fontId="5"/>
  </si>
  <si>
    <t>金額</t>
    <phoneticPr fontId="3"/>
  </si>
  <si>
    <t>備考欄</t>
    <rPh sb="0" eb="1">
      <t>ビ</t>
    </rPh>
    <rPh sb="1" eb="2">
      <t>コウ</t>
    </rPh>
    <rPh sb="2" eb="3">
      <t>ラン</t>
    </rPh>
    <phoneticPr fontId="1"/>
  </si>
  <si>
    <t>参 加 顧 問 氏 名</t>
    <rPh sb="0" eb="1">
      <t>サン</t>
    </rPh>
    <rPh sb="2" eb="3">
      <t>カ</t>
    </rPh>
    <rPh sb="4" eb="5">
      <t>コ</t>
    </rPh>
    <rPh sb="6" eb="7">
      <t>トイ</t>
    </rPh>
    <rPh sb="8" eb="9">
      <t>シ</t>
    </rPh>
    <rPh sb="10" eb="11">
      <t>ナ</t>
    </rPh>
    <phoneticPr fontId="5"/>
  </si>
  <si>
    <t>希望分科会
第1希望に◎、第2希望に○</t>
    <rPh sb="0" eb="2">
      <t>キボウ</t>
    </rPh>
    <rPh sb="2" eb="5">
      <t>ブンカカイ</t>
    </rPh>
    <rPh sb="6" eb="7">
      <t>ダイ</t>
    </rPh>
    <rPh sb="8" eb="10">
      <t>キボウ</t>
    </rPh>
    <rPh sb="13" eb="14">
      <t>ダイ</t>
    </rPh>
    <rPh sb="15" eb="17">
      <t>キボウ</t>
    </rPh>
    <phoneticPr fontId="3"/>
  </si>
  <si>
    <t>高校名（正式名称で）</t>
    <rPh sb="0" eb="3">
      <t>コウコウメイ</t>
    </rPh>
    <rPh sb="4" eb="8">
      <t>セイシキメイショウ</t>
    </rPh>
    <phoneticPr fontId="5"/>
  </si>
  <si>
    <t>顧問・生徒の大会参加／コンクール部門応募がなく，部誌のみ出品の場合は，その旨をメール本文に記入して下さい。</t>
    <rPh sb="16" eb="18">
      <t>ブモン</t>
    </rPh>
    <rPh sb="18" eb="20">
      <t>オウボ</t>
    </rPh>
    <phoneticPr fontId="5"/>
  </si>
  <si>
    <r>
      <t>第24回全道高等学校文芸研究大会【参加申込み】</t>
    </r>
    <r>
      <rPr>
        <b/>
        <sz val="16"/>
        <color indexed="8"/>
        <rFont val="ＭＳ Ｐゴシック"/>
        <family val="3"/>
        <charset val="128"/>
      </rPr>
      <t>兼全道コンクール【出品確認】</t>
    </r>
    <rPh sb="0" eb="1">
      <t>ダイ</t>
    </rPh>
    <rPh sb="3" eb="4">
      <t>カイ</t>
    </rPh>
    <rPh sb="4" eb="6">
      <t>ゼンドウ</t>
    </rPh>
    <rPh sb="6" eb="10">
      <t>コウトウガッコウ</t>
    </rPh>
    <rPh sb="10" eb="12">
      <t>ブンゲイ</t>
    </rPh>
    <rPh sb="12" eb="14">
      <t>ケンキュウ</t>
    </rPh>
    <rPh sb="14" eb="16">
      <t>タイカイ</t>
    </rPh>
    <rPh sb="17" eb="19">
      <t>サンカ</t>
    </rPh>
    <rPh sb="19" eb="20">
      <t>モウ</t>
    </rPh>
    <rPh sb="20" eb="21">
      <t>コ</t>
    </rPh>
    <rPh sb="23" eb="24">
      <t>ケン</t>
    </rPh>
    <rPh sb="32" eb="34">
      <t>シュッピン</t>
    </rPh>
    <rPh sb="34" eb="36">
      <t>カクニン</t>
    </rPh>
    <phoneticPr fontId="2"/>
  </si>
  <si>
    <t>0402-s001@hokkaido-c.ed.jp</t>
    <phoneticPr fontId="5"/>
  </si>
  <si>
    <t>評論随筆</t>
    <phoneticPr fontId="5"/>
  </si>
  <si>
    <t>文芸評論</t>
    <rPh sb="0" eb="2">
      <t>ブンゲイ</t>
    </rPh>
    <rPh sb="2" eb="4">
      <t>ヒョウロン</t>
    </rPh>
    <phoneticPr fontId="5"/>
  </si>
  <si>
    <t>随筆</t>
    <rPh sb="0" eb="2">
      <t>ズイヒツ</t>
    </rPh>
    <phoneticPr fontId="5"/>
  </si>
  <si>
    <t xml:space="preserve">○期限：９月１日（火）１６：００まで必着。Eメール添付送信です。
○送信先　第24回全道文芸研究大会事務局（室蘭清水丘高校）
</t>
    <rPh sb="9" eb="10">
      <t>カ</t>
    </rPh>
    <rPh sb="34" eb="37">
      <t>ソウシンサキ</t>
    </rPh>
    <rPh sb="38" eb="39">
      <t>ダイ</t>
    </rPh>
    <rPh sb="41" eb="42">
      <t>カイ</t>
    </rPh>
    <rPh sb="42" eb="44">
      <t>ゼンドウ</t>
    </rPh>
    <rPh sb="44" eb="46">
      <t>ブンゲイ</t>
    </rPh>
    <rPh sb="46" eb="48">
      <t>ケンキュウ</t>
    </rPh>
    <rPh sb="48" eb="50">
      <t>タイカイ</t>
    </rPh>
    <rPh sb="50" eb="53">
      <t>ジムキョク</t>
    </rPh>
    <rPh sb="54" eb="56">
      <t>ムロラン</t>
    </rPh>
    <rPh sb="56" eb="59">
      <t>シミズガオカ</t>
    </rPh>
    <rPh sb="59" eb="61">
      <t>コウコウ</t>
    </rPh>
    <phoneticPr fontId="5"/>
  </si>
  <si>
    <t>◎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</si>
</sst>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 style="thin">
        <color rgb="FF000000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000000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6" fontId="11" fillId="0" borderId="3" xfId="2" applyFont="1" applyBorder="1">
      <alignment vertical="center"/>
    </xf>
    <xf numFmtId="6" fontId="11" fillId="0" borderId="61" xfId="2" applyFont="1" applyFill="1" applyBorder="1" applyAlignment="1">
      <alignment vertical="center"/>
    </xf>
    <xf numFmtId="6" fontId="11" fillId="0" borderId="62" xfId="2" applyFont="1" applyFill="1" applyBorder="1" applyAlignment="1">
      <alignment vertical="center"/>
    </xf>
    <xf numFmtId="6" fontId="11" fillId="0" borderId="4" xfId="2" applyFont="1" applyFill="1" applyBorder="1" applyAlignment="1">
      <alignment vertical="center"/>
    </xf>
    <xf numFmtId="6" fontId="12" fillId="0" borderId="5" xfId="2" applyFont="1" applyFill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2" xfId="0" applyFont="1" applyBorder="1" applyAlignment="1">
      <alignment vertical="top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3" fillId="0" borderId="6" xfId="0" applyFont="1" applyBorder="1" applyAlignment="1">
      <alignment vertical="center" textRotation="255"/>
    </xf>
    <xf numFmtId="0" fontId="0" fillId="0" borderId="96" xfId="0" applyBorder="1" applyAlignment="1">
      <alignment horizontal="center" vertical="center" textRotation="255" shrinkToFit="1"/>
    </xf>
    <xf numFmtId="0" fontId="0" fillId="0" borderId="97" xfId="0" applyBorder="1" applyAlignment="1">
      <alignment vertical="center" textRotation="255" shrinkToFi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6" xfId="0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6" fontId="0" fillId="0" borderId="79" xfId="0" applyNumberFormat="1" applyBorder="1" applyAlignment="1">
      <alignment horizontal="center" vertical="center"/>
    </xf>
    <xf numFmtId="6" fontId="0" fillId="0" borderId="32" xfId="0" applyNumberFormat="1" applyBorder="1" applyAlignment="1">
      <alignment horizontal="center" vertical="center"/>
    </xf>
    <xf numFmtId="6" fontId="0" fillId="0" borderId="80" xfId="0" applyNumberFormat="1" applyBorder="1" applyAlignment="1">
      <alignment horizontal="center" vertical="center"/>
    </xf>
    <xf numFmtId="6" fontId="0" fillId="0" borderId="81" xfId="0" applyNumberFormat="1" applyBorder="1" applyAlignment="1">
      <alignment horizontal="center" vertical="center"/>
    </xf>
    <xf numFmtId="6" fontId="0" fillId="0" borderId="82" xfId="0" applyNumberFormat="1" applyBorder="1" applyAlignment="1">
      <alignment horizontal="center" vertical="center"/>
    </xf>
    <xf numFmtId="6" fontId="0" fillId="0" borderId="83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 textRotation="255" shrinkToFit="1"/>
    </xf>
    <xf numFmtId="0" fontId="0" fillId="0" borderId="66" xfId="0" applyBorder="1" applyAlignment="1">
      <alignment horizontal="center" vertical="center" textRotation="255" shrinkToFit="1"/>
    </xf>
    <xf numFmtId="0" fontId="0" fillId="0" borderId="33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textRotation="255" shrinkToFit="1"/>
    </xf>
    <xf numFmtId="0" fontId="0" fillId="0" borderId="68" xfId="0" applyBorder="1" applyAlignment="1">
      <alignment horizontal="center" vertical="center" textRotation="255" shrinkToFit="1"/>
    </xf>
    <xf numFmtId="0" fontId="0" fillId="0" borderId="41" xfId="0" applyBorder="1" applyAlignment="1">
      <alignment horizontal="center" vertical="center" textRotation="255" shrinkToFit="1"/>
    </xf>
    <xf numFmtId="0" fontId="0" fillId="0" borderId="84" xfId="0" applyBorder="1" applyAlignment="1">
      <alignment horizontal="center" vertical="center" textRotation="255" shrinkToFit="1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79" xfId="0" applyBorder="1" applyAlignment="1">
      <alignment horizontal="center" vertical="center" textRotation="255" shrinkToFit="1"/>
    </xf>
    <xf numFmtId="0" fontId="0" fillId="0" borderId="32" xfId="0" applyBorder="1" applyAlignment="1">
      <alignment horizontal="center" vertical="center" textRotation="255" shrinkToFi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92" xfId="0" applyBorder="1">
      <alignment vertical="center"/>
    </xf>
    <xf numFmtId="0" fontId="0" fillId="0" borderId="93" xfId="0" applyBorder="1">
      <alignment vertical="center"/>
    </xf>
    <xf numFmtId="0" fontId="0" fillId="0" borderId="9" xfId="0" applyBorder="1">
      <alignment vertical="center"/>
    </xf>
    <xf numFmtId="0" fontId="17" fillId="0" borderId="27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5" fillId="0" borderId="1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6" fontId="16" fillId="0" borderId="2" xfId="2" applyFont="1" applyBorder="1" applyAlignment="1">
      <alignment horizontal="center" vertical="center"/>
    </xf>
    <xf numFmtId="6" fontId="16" fillId="0" borderId="7" xfId="2" applyFont="1" applyBorder="1" applyAlignment="1">
      <alignment horizontal="center" vertical="center"/>
    </xf>
    <xf numFmtId="6" fontId="16" fillId="0" borderId="1" xfId="2" applyFont="1" applyBorder="1" applyAlignment="1">
      <alignment horizontal="center" vertical="center"/>
    </xf>
    <xf numFmtId="6" fontId="16" fillId="0" borderId="5" xfId="2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7" fillId="0" borderId="0" xfId="1" applyAlignment="1">
      <alignment horizontal="left" vertical="top" wrapText="1" indent="1"/>
    </xf>
    <xf numFmtId="0" fontId="15" fillId="0" borderId="0" xfId="0" applyFont="1" applyAlignment="1">
      <alignment horizontal="left" vertical="top" wrapText="1" indent="1"/>
    </xf>
    <xf numFmtId="0" fontId="15" fillId="0" borderId="4" xfId="0" applyFont="1" applyBorder="1" applyAlignment="1">
      <alignment horizontal="left" vertical="top" wrapText="1" inden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8" fillId="0" borderId="24" xfId="1" applyFont="1" applyFill="1" applyBorder="1" applyAlignment="1">
      <alignment horizontal="center" vertical="center" shrinkToFit="1"/>
    </xf>
    <xf numFmtId="0" fontId="18" fillId="0" borderId="25" xfId="1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17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7" fillId="0" borderId="31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0402-s001@hokkaido-c.ed.jp" TargetMode="External"/><Relationship Id="rId1" Type="http://schemas.openxmlformats.org/officeDocument/2006/relationships/hyperlink" Target="mailto:hokkai-taro@**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W39"/>
  <sheetViews>
    <sheetView tabSelected="1" view="pageBreakPreview" zoomScaleNormal="80" zoomScaleSheetLayoutView="100" workbookViewId="0">
      <selection activeCell="E3" sqref="E3:U3"/>
    </sheetView>
  </sheetViews>
  <sheetFormatPr defaultRowHeight="13.5" x14ac:dyDescent="0.15"/>
  <cols>
    <col min="1" max="1" width="4" customWidth="1"/>
    <col min="2" max="2" width="3.875" customWidth="1"/>
    <col min="3" max="3" width="15.25" customWidth="1"/>
    <col min="4" max="4" width="17.5" customWidth="1"/>
    <col min="5" max="5" width="4.5" customWidth="1"/>
    <col min="6" max="9" width="3.875" customWidth="1"/>
    <col min="10" max="21" width="4.375" customWidth="1"/>
    <col min="22" max="22" width="10.75" bestFit="1" customWidth="1"/>
  </cols>
  <sheetData>
    <row r="1" spans="1:257" ht="27.75" customHeight="1" x14ac:dyDescent="0.15">
      <c r="A1" s="117" t="s">
        <v>39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</row>
    <row r="2" spans="1:257" ht="15" customHeight="1" thickBo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257" ht="29.25" customHeight="1" thickBot="1" x14ac:dyDescent="0.2">
      <c r="A3" s="97" t="s">
        <v>37</v>
      </c>
      <c r="B3" s="97"/>
      <c r="C3" s="97"/>
      <c r="D3" s="97"/>
      <c r="E3" s="105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7"/>
    </row>
    <row r="4" spans="1:257" ht="9.75" customHeight="1" thickBot="1" x14ac:dyDescent="0.2">
      <c r="A4" s="34"/>
      <c r="B4" s="34"/>
      <c r="C4" s="34"/>
      <c r="D4" s="34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57" ht="29.25" customHeight="1" thickBot="1" x14ac:dyDescent="0.2">
      <c r="A5" s="97" t="s">
        <v>31</v>
      </c>
      <c r="B5" s="97"/>
      <c r="C5" s="97"/>
      <c r="D5" s="97"/>
      <c r="E5" s="105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7"/>
      <c r="V5" s="36">
        <f>IF(E5="○",3000,0)</f>
        <v>0</v>
      </c>
    </row>
    <row r="6" spans="1:257" ht="15" customHeight="1" thickBo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257" ht="24.75" customHeight="1" x14ac:dyDescent="0.15">
      <c r="A7" s="22" t="s">
        <v>0</v>
      </c>
      <c r="B7" s="63" t="s">
        <v>35</v>
      </c>
      <c r="C7" s="139"/>
      <c r="D7" s="26" t="s">
        <v>16</v>
      </c>
      <c r="E7" s="31" t="s">
        <v>1</v>
      </c>
      <c r="F7" s="145" t="s">
        <v>26</v>
      </c>
      <c r="G7" s="131"/>
      <c r="H7" s="131"/>
      <c r="I7" s="131"/>
      <c r="J7" s="131"/>
      <c r="K7" s="131"/>
      <c r="L7" s="131"/>
      <c r="M7" s="131"/>
      <c r="N7" s="131" t="s">
        <v>27</v>
      </c>
      <c r="O7" s="131"/>
      <c r="P7" s="131"/>
      <c r="Q7" s="131"/>
      <c r="R7" s="131"/>
      <c r="S7" s="131"/>
      <c r="T7" s="131"/>
      <c r="U7" s="132"/>
    </row>
    <row r="8" spans="1:257" ht="25.5" customHeight="1" thickBot="1" x14ac:dyDescent="0.2">
      <c r="A8" s="10" t="s">
        <v>13</v>
      </c>
      <c r="B8" s="91" t="s">
        <v>21</v>
      </c>
      <c r="C8" s="140"/>
      <c r="D8" s="20" t="s">
        <v>30</v>
      </c>
      <c r="E8" s="19" t="s">
        <v>2</v>
      </c>
      <c r="F8" s="146" t="s">
        <v>29</v>
      </c>
      <c r="G8" s="147"/>
      <c r="H8" s="147"/>
      <c r="I8" s="147"/>
      <c r="J8" s="147"/>
      <c r="K8" s="147"/>
      <c r="L8" s="147"/>
      <c r="M8" s="147"/>
      <c r="N8" s="133" t="s">
        <v>28</v>
      </c>
      <c r="O8" s="133"/>
      <c r="P8" s="133"/>
      <c r="Q8" s="133"/>
      <c r="R8" s="133"/>
      <c r="S8" s="133"/>
      <c r="T8" s="133"/>
      <c r="U8" s="134"/>
    </row>
    <row r="9" spans="1:257" ht="29.25" customHeight="1" thickTop="1" x14ac:dyDescent="0.15">
      <c r="A9" s="27">
        <v>1</v>
      </c>
      <c r="B9" s="141"/>
      <c r="C9" s="142"/>
      <c r="D9" s="28"/>
      <c r="E9" s="32"/>
      <c r="F9" s="120"/>
      <c r="G9" s="121"/>
      <c r="H9" s="121"/>
      <c r="I9" s="121"/>
      <c r="J9" s="121"/>
      <c r="K9" s="121"/>
      <c r="L9" s="121"/>
      <c r="M9" s="121"/>
      <c r="N9" s="135"/>
      <c r="O9" s="135"/>
      <c r="P9" s="135"/>
      <c r="Q9" s="135"/>
      <c r="R9" s="135"/>
      <c r="S9" s="135"/>
      <c r="T9" s="135"/>
      <c r="U9" s="136"/>
    </row>
    <row r="10" spans="1:257" ht="29.25" customHeight="1" x14ac:dyDescent="0.15">
      <c r="A10" s="29">
        <v>2</v>
      </c>
      <c r="B10" s="143"/>
      <c r="C10" s="144"/>
      <c r="D10" s="30"/>
      <c r="E10" s="33"/>
      <c r="F10" s="122"/>
      <c r="G10" s="123"/>
      <c r="H10" s="123"/>
      <c r="I10" s="123"/>
      <c r="J10" s="123"/>
      <c r="K10" s="123"/>
      <c r="L10" s="123"/>
      <c r="M10" s="123"/>
      <c r="N10" s="118"/>
      <c r="O10" s="118"/>
      <c r="P10" s="118"/>
      <c r="Q10" s="118"/>
      <c r="R10" s="118"/>
      <c r="S10" s="118"/>
      <c r="T10" s="118"/>
      <c r="U10" s="119"/>
    </row>
    <row r="11" spans="1:257" ht="29.25" customHeight="1" thickBot="1" x14ac:dyDescent="0.2">
      <c r="A11" s="43">
        <v>3</v>
      </c>
      <c r="B11" s="129"/>
      <c r="C11" s="130"/>
      <c r="D11" s="44"/>
      <c r="E11" s="45"/>
      <c r="F11" s="103"/>
      <c r="G11" s="104"/>
      <c r="H11" s="104"/>
      <c r="I11" s="104"/>
      <c r="J11" s="104"/>
      <c r="K11" s="104"/>
      <c r="L11" s="104"/>
      <c r="M11" s="104"/>
      <c r="N11" s="127"/>
      <c r="O11" s="127"/>
      <c r="P11" s="127"/>
      <c r="Q11" s="127"/>
      <c r="R11" s="127"/>
      <c r="S11" s="127"/>
      <c r="T11" s="127"/>
      <c r="U11" s="128"/>
    </row>
    <row r="12" spans="1:257" s="2" customFormat="1" ht="10.5" customHeight="1" thickBot="1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pans="1:257" ht="24.75" customHeight="1" x14ac:dyDescent="0.15">
      <c r="A13" s="51" t="s">
        <v>0</v>
      </c>
      <c r="B13" s="54" t="s">
        <v>4</v>
      </c>
      <c r="C13" s="57" t="s">
        <v>32</v>
      </c>
      <c r="D13" s="60" t="s">
        <v>16</v>
      </c>
      <c r="E13" s="54" t="s">
        <v>1</v>
      </c>
      <c r="F13" s="63" t="s">
        <v>5</v>
      </c>
      <c r="G13" s="64"/>
      <c r="H13" s="63" t="s">
        <v>6</v>
      </c>
      <c r="I13" s="65"/>
      <c r="J13" s="66" t="s">
        <v>25</v>
      </c>
      <c r="K13" s="65"/>
      <c r="L13" s="65"/>
      <c r="M13" s="65"/>
      <c r="N13" s="65"/>
      <c r="O13" s="67"/>
      <c r="P13" s="68" t="s">
        <v>36</v>
      </c>
      <c r="Q13" s="65"/>
      <c r="R13" s="65"/>
      <c r="S13" s="65"/>
      <c r="T13" s="65"/>
      <c r="U13" s="67"/>
      <c r="V13" s="69" t="s">
        <v>33</v>
      </c>
    </row>
    <row r="14" spans="1:257" ht="66" customHeight="1" x14ac:dyDescent="0.15">
      <c r="A14" s="52"/>
      <c r="B14" s="55"/>
      <c r="C14" s="58"/>
      <c r="D14" s="61"/>
      <c r="E14" s="55"/>
      <c r="F14" s="72">
        <v>2000</v>
      </c>
      <c r="G14" s="73"/>
      <c r="H14" s="72">
        <v>3000</v>
      </c>
      <c r="I14" s="76"/>
      <c r="J14" s="78" t="s">
        <v>7</v>
      </c>
      <c r="K14" s="89" t="s">
        <v>41</v>
      </c>
      <c r="L14" s="90"/>
      <c r="M14" s="80" t="s">
        <v>9</v>
      </c>
      <c r="N14" s="82" t="s">
        <v>10</v>
      </c>
      <c r="O14" s="84" t="s">
        <v>11</v>
      </c>
      <c r="P14" s="78" t="s">
        <v>7</v>
      </c>
      <c r="Q14" s="82" t="s">
        <v>8</v>
      </c>
      <c r="R14" s="80" t="s">
        <v>9</v>
      </c>
      <c r="S14" s="82" t="s">
        <v>10</v>
      </c>
      <c r="T14" s="82" t="s">
        <v>11</v>
      </c>
      <c r="U14" s="84" t="s">
        <v>12</v>
      </c>
      <c r="V14" s="70"/>
    </row>
    <row r="15" spans="1:257" ht="55.5" x14ac:dyDescent="0.15">
      <c r="A15" s="53"/>
      <c r="B15" s="56"/>
      <c r="C15" s="59"/>
      <c r="D15" s="62"/>
      <c r="E15" s="56"/>
      <c r="F15" s="74"/>
      <c r="G15" s="75"/>
      <c r="H15" s="74"/>
      <c r="I15" s="77"/>
      <c r="J15" s="79"/>
      <c r="K15" s="47" t="s">
        <v>42</v>
      </c>
      <c r="L15" s="48" t="s">
        <v>43</v>
      </c>
      <c r="M15" s="81"/>
      <c r="N15" s="83"/>
      <c r="O15" s="85"/>
      <c r="P15" s="79"/>
      <c r="Q15" s="83"/>
      <c r="R15" s="81"/>
      <c r="S15" s="83"/>
      <c r="T15" s="83"/>
      <c r="U15" s="85"/>
      <c r="V15" s="71"/>
    </row>
    <row r="16" spans="1:257" ht="25.5" customHeight="1" x14ac:dyDescent="0.15">
      <c r="A16" s="5" t="s">
        <v>13</v>
      </c>
      <c r="B16" s="6">
        <v>3</v>
      </c>
      <c r="C16" s="15" t="s">
        <v>17</v>
      </c>
      <c r="D16" s="3" t="s">
        <v>19</v>
      </c>
      <c r="E16" s="4" t="s">
        <v>2</v>
      </c>
      <c r="F16" s="86"/>
      <c r="G16" s="87"/>
      <c r="H16" s="86" t="s">
        <v>3</v>
      </c>
      <c r="I16" s="88"/>
      <c r="J16" s="5"/>
      <c r="K16" s="3"/>
      <c r="L16" s="4"/>
      <c r="M16" s="4" t="s">
        <v>22</v>
      </c>
      <c r="N16" s="4"/>
      <c r="O16" s="13"/>
      <c r="P16" s="5"/>
      <c r="Q16" s="4"/>
      <c r="R16" s="4"/>
      <c r="S16" s="4"/>
      <c r="T16" s="4"/>
      <c r="U16" s="13"/>
      <c r="V16" s="37">
        <f>IF(F16="○",2000,0)+IF(H16="○",3000,0)</f>
        <v>3000</v>
      </c>
    </row>
    <row r="17" spans="1:22" ht="25.5" customHeight="1" thickBot="1" x14ac:dyDescent="0.2">
      <c r="A17" s="10" t="s">
        <v>14</v>
      </c>
      <c r="B17" s="11">
        <v>2</v>
      </c>
      <c r="C17" s="16" t="s">
        <v>18</v>
      </c>
      <c r="D17" s="20" t="s">
        <v>20</v>
      </c>
      <c r="E17" s="11" t="s">
        <v>15</v>
      </c>
      <c r="F17" s="91" t="s">
        <v>3</v>
      </c>
      <c r="G17" s="92"/>
      <c r="H17" s="91" t="s">
        <v>3</v>
      </c>
      <c r="I17" s="93"/>
      <c r="J17" s="10" t="s">
        <v>22</v>
      </c>
      <c r="K17" s="20"/>
      <c r="L17" s="11"/>
      <c r="M17" s="11"/>
      <c r="N17" s="11"/>
      <c r="O17" s="14" t="s">
        <v>3</v>
      </c>
      <c r="P17" s="10"/>
      <c r="Q17" s="11"/>
      <c r="R17" s="11"/>
      <c r="S17" s="11"/>
      <c r="T17" s="11" t="s">
        <v>3</v>
      </c>
      <c r="U17" s="148" t="s">
        <v>45</v>
      </c>
      <c r="V17" s="38">
        <f t="shared" ref="V17:V34" si="0">IF(F17="○",2000,0)+IF(H17="○",3000,0)</f>
        <v>5000</v>
      </c>
    </row>
    <row r="18" spans="1:22" ht="29.25" customHeight="1" thickTop="1" x14ac:dyDescent="0.15">
      <c r="A18" s="23">
        <v>1</v>
      </c>
      <c r="B18" s="7"/>
      <c r="C18" s="25"/>
      <c r="D18" s="24"/>
      <c r="E18" s="7"/>
      <c r="F18" s="94"/>
      <c r="G18" s="95"/>
      <c r="H18" s="94"/>
      <c r="I18" s="96"/>
      <c r="J18" s="23"/>
      <c r="K18" s="24"/>
      <c r="L18" s="7"/>
      <c r="M18" s="7"/>
      <c r="N18" s="7"/>
      <c r="O18" s="12"/>
      <c r="P18" s="23"/>
      <c r="Q18" s="7"/>
      <c r="R18" s="7"/>
      <c r="S18" s="7"/>
      <c r="T18" s="7"/>
      <c r="U18" s="12"/>
      <c r="V18" s="39">
        <f t="shared" si="0"/>
        <v>0</v>
      </c>
    </row>
    <row r="19" spans="1:22" ht="29.25" customHeight="1" x14ac:dyDescent="0.15">
      <c r="A19" s="5">
        <v>2</v>
      </c>
      <c r="B19" s="4"/>
      <c r="C19" s="15"/>
      <c r="D19" s="3"/>
      <c r="E19" s="4"/>
      <c r="F19" s="86"/>
      <c r="G19" s="87"/>
      <c r="H19" s="86"/>
      <c r="I19" s="88"/>
      <c r="J19" s="5"/>
      <c r="K19" s="3"/>
      <c r="L19" s="4"/>
      <c r="M19" s="4"/>
      <c r="N19" s="4"/>
      <c r="O19" s="13"/>
      <c r="P19" s="5"/>
      <c r="Q19" s="4"/>
      <c r="R19" s="4"/>
      <c r="S19" s="4"/>
      <c r="T19" s="4"/>
      <c r="U19" s="13"/>
      <c r="V19" s="37">
        <f t="shared" si="0"/>
        <v>0</v>
      </c>
    </row>
    <row r="20" spans="1:22" ht="29.25" customHeight="1" x14ac:dyDescent="0.15">
      <c r="A20" s="5">
        <v>3</v>
      </c>
      <c r="B20" s="4"/>
      <c r="C20" s="15"/>
      <c r="D20" s="3"/>
      <c r="E20" s="4"/>
      <c r="F20" s="86"/>
      <c r="G20" s="87"/>
      <c r="H20" s="86"/>
      <c r="I20" s="88"/>
      <c r="J20" s="5"/>
      <c r="K20" s="3"/>
      <c r="L20" s="4"/>
      <c r="M20" s="4"/>
      <c r="N20" s="4"/>
      <c r="O20" s="13"/>
      <c r="P20" s="5"/>
      <c r="Q20" s="4"/>
      <c r="R20" s="4"/>
      <c r="S20" s="4"/>
      <c r="T20" s="4"/>
      <c r="U20" s="13"/>
      <c r="V20" s="37">
        <f t="shared" si="0"/>
        <v>0</v>
      </c>
    </row>
    <row r="21" spans="1:22" ht="29.25" customHeight="1" x14ac:dyDescent="0.15">
      <c r="A21" s="5">
        <v>4</v>
      </c>
      <c r="B21" s="4"/>
      <c r="C21" s="15"/>
      <c r="D21" s="3"/>
      <c r="E21" s="4"/>
      <c r="F21" s="86"/>
      <c r="G21" s="87"/>
      <c r="H21" s="86"/>
      <c r="I21" s="88"/>
      <c r="J21" s="5"/>
      <c r="K21" s="3"/>
      <c r="L21" s="4"/>
      <c r="M21" s="4"/>
      <c r="N21" s="4"/>
      <c r="O21" s="13"/>
      <c r="P21" s="5"/>
      <c r="Q21" s="4"/>
      <c r="R21" s="4"/>
      <c r="S21" s="4"/>
      <c r="T21" s="4"/>
      <c r="U21" s="13"/>
      <c r="V21" s="37">
        <f t="shared" si="0"/>
        <v>0</v>
      </c>
    </row>
    <row r="22" spans="1:22" ht="29.25" customHeight="1" x14ac:dyDescent="0.15">
      <c r="A22" s="5">
        <v>5</v>
      </c>
      <c r="B22" s="4"/>
      <c r="C22" s="15"/>
      <c r="D22" s="3"/>
      <c r="E22" s="4"/>
      <c r="F22" s="86"/>
      <c r="G22" s="87"/>
      <c r="H22" s="86"/>
      <c r="I22" s="88"/>
      <c r="J22" s="5"/>
      <c r="K22" s="3"/>
      <c r="L22" s="4"/>
      <c r="M22" s="4"/>
      <c r="N22" s="4"/>
      <c r="O22" s="13"/>
      <c r="P22" s="5"/>
      <c r="Q22" s="4"/>
      <c r="R22" s="4"/>
      <c r="S22" s="4"/>
      <c r="T22" s="4"/>
      <c r="U22" s="13"/>
      <c r="V22" s="37">
        <f t="shared" si="0"/>
        <v>0</v>
      </c>
    </row>
    <row r="23" spans="1:22" ht="29.25" customHeight="1" x14ac:dyDescent="0.15">
      <c r="A23" s="5">
        <v>6</v>
      </c>
      <c r="B23" s="4"/>
      <c r="C23" s="15"/>
      <c r="D23" s="3"/>
      <c r="E23" s="4"/>
      <c r="F23" s="86"/>
      <c r="G23" s="87"/>
      <c r="H23" s="86"/>
      <c r="I23" s="88"/>
      <c r="J23" s="5"/>
      <c r="K23" s="3"/>
      <c r="L23" s="4"/>
      <c r="M23" s="4"/>
      <c r="N23" s="4"/>
      <c r="O23" s="13"/>
      <c r="P23" s="5"/>
      <c r="Q23" s="4"/>
      <c r="R23" s="4"/>
      <c r="S23" s="4"/>
      <c r="T23" s="4"/>
      <c r="U23" s="13"/>
      <c r="V23" s="37">
        <f t="shared" si="0"/>
        <v>0</v>
      </c>
    </row>
    <row r="24" spans="1:22" ht="29.25" customHeight="1" x14ac:dyDescent="0.15">
      <c r="A24" s="5">
        <v>7</v>
      </c>
      <c r="B24" s="4"/>
      <c r="C24" s="15"/>
      <c r="D24" s="3"/>
      <c r="E24" s="4"/>
      <c r="F24" s="86"/>
      <c r="G24" s="87"/>
      <c r="H24" s="86"/>
      <c r="I24" s="88"/>
      <c r="J24" s="5"/>
      <c r="K24" s="3"/>
      <c r="L24" s="4"/>
      <c r="M24" s="4"/>
      <c r="N24" s="4"/>
      <c r="O24" s="13"/>
      <c r="P24" s="5"/>
      <c r="Q24" s="4"/>
      <c r="R24" s="4"/>
      <c r="S24" s="4"/>
      <c r="T24" s="4"/>
      <c r="U24" s="13"/>
      <c r="V24" s="37">
        <f t="shared" si="0"/>
        <v>0</v>
      </c>
    </row>
    <row r="25" spans="1:22" ht="29.25" customHeight="1" x14ac:dyDescent="0.15">
      <c r="A25" s="5">
        <v>8</v>
      </c>
      <c r="B25" s="4"/>
      <c r="C25" s="15"/>
      <c r="D25" s="3"/>
      <c r="E25" s="4"/>
      <c r="F25" s="86"/>
      <c r="G25" s="87"/>
      <c r="H25" s="86"/>
      <c r="I25" s="88"/>
      <c r="J25" s="5"/>
      <c r="K25" s="3"/>
      <c r="L25" s="4"/>
      <c r="M25" s="4"/>
      <c r="N25" s="4"/>
      <c r="O25" s="13"/>
      <c r="P25" s="5"/>
      <c r="Q25" s="4"/>
      <c r="R25" s="4"/>
      <c r="S25" s="4"/>
      <c r="T25" s="4"/>
      <c r="U25" s="13"/>
      <c r="V25" s="37">
        <f t="shared" si="0"/>
        <v>0</v>
      </c>
    </row>
    <row r="26" spans="1:22" ht="29.25" customHeight="1" x14ac:dyDescent="0.15">
      <c r="A26" s="5">
        <v>9</v>
      </c>
      <c r="B26" s="4"/>
      <c r="C26" s="15"/>
      <c r="D26" s="3"/>
      <c r="E26" s="4"/>
      <c r="F26" s="86"/>
      <c r="G26" s="87"/>
      <c r="H26" s="86"/>
      <c r="I26" s="88"/>
      <c r="J26" s="5"/>
      <c r="K26" s="3"/>
      <c r="L26" s="4"/>
      <c r="M26" s="4"/>
      <c r="N26" s="4"/>
      <c r="O26" s="13"/>
      <c r="P26" s="5"/>
      <c r="Q26" s="4"/>
      <c r="R26" s="4"/>
      <c r="S26" s="4"/>
      <c r="T26" s="4"/>
      <c r="U26" s="13"/>
      <c r="V26" s="37">
        <f t="shared" si="0"/>
        <v>0</v>
      </c>
    </row>
    <row r="27" spans="1:22" ht="29.25" customHeight="1" x14ac:dyDescent="0.15">
      <c r="A27" s="5">
        <v>10</v>
      </c>
      <c r="B27" s="4"/>
      <c r="C27" s="15"/>
      <c r="D27" s="3"/>
      <c r="E27" s="4"/>
      <c r="F27" s="86"/>
      <c r="G27" s="87"/>
      <c r="H27" s="86"/>
      <c r="I27" s="88"/>
      <c r="J27" s="5"/>
      <c r="K27" s="3"/>
      <c r="L27" s="4"/>
      <c r="M27" s="4"/>
      <c r="N27" s="4"/>
      <c r="O27" s="13"/>
      <c r="P27" s="5"/>
      <c r="Q27" s="4"/>
      <c r="R27" s="4"/>
      <c r="S27" s="4"/>
      <c r="T27" s="4"/>
      <c r="U27" s="13"/>
      <c r="V27" s="37">
        <f t="shared" si="0"/>
        <v>0</v>
      </c>
    </row>
    <row r="28" spans="1:22" ht="29.25" customHeight="1" x14ac:dyDescent="0.15">
      <c r="A28" s="5">
        <v>11</v>
      </c>
      <c r="B28" s="4"/>
      <c r="C28" s="15"/>
      <c r="D28" s="3"/>
      <c r="E28" s="4"/>
      <c r="F28" s="86"/>
      <c r="G28" s="87"/>
      <c r="H28" s="86"/>
      <c r="I28" s="88"/>
      <c r="J28" s="5"/>
      <c r="K28" s="3"/>
      <c r="L28" s="4"/>
      <c r="M28" s="4"/>
      <c r="N28" s="4"/>
      <c r="O28" s="13"/>
      <c r="P28" s="5"/>
      <c r="Q28" s="4"/>
      <c r="R28" s="4"/>
      <c r="S28" s="4"/>
      <c r="T28" s="4"/>
      <c r="U28" s="13"/>
      <c r="V28" s="37">
        <f t="shared" si="0"/>
        <v>0</v>
      </c>
    </row>
    <row r="29" spans="1:22" ht="29.25" customHeight="1" x14ac:dyDescent="0.15">
      <c r="A29" s="5">
        <v>12</v>
      </c>
      <c r="B29" s="4"/>
      <c r="C29" s="15"/>
      <c r="D29" s="3"/>
      <c r="E29" s="4"/>
      <c r="F29" s="86"/>
      <c r="G29" s="87"/>
      <c r="H29" s="86"/>
      <c r="I29" s="88"/>
      <c r="J29" s="5"/>
      <c r="K29" s="3"/>
      <c r="L29" s="4"/>
      <c r="M29" s="4"/>
      <c r="N29" s="4"/>
      <c r="O29" s="13"/>
      <c r="P29" s="5"/>
      <c r="Q29" s="4"/>
      <c r="R29" s="4"/>
      <c r="S29" s="4"/>
      <c r="T29" s="4"/>
      <c r="U29" s="13"/>
      <c r="V29" s="37">
        <f t="shared" si="0"/>
        <v>0</v>
      </c>
    </row>
    <row r="30" spans="1:22" ht="29.25" customHeight="1" x14ac:dyDescent="0.15">
      <c r="A30" s="5">
        <v>13</v>
      </c>
      <c r="B30" s="4"/>
      <c r="C30" s="15"/>
      <c r="D30" s="3"/>
      <c r="E30" s="4"/>
      <c r="F30" s="86"/>
      <c r="G30" s="87"/>
      <c r="H30" s="86"/>
      <c r="I30" s="88"/>
      <c r="J30" s="5"/>
      <c r="K30" s="3"/>
      <c r="L30" s="4"/>
      <c r="M30" s="4"/>
      <c r="N30" s="4"/>
      <c r="O30" s="13"/>
      <c r="P30" s="5"/>
      <c r="Q30" s="4"/>
      <c r="R30" s="4"/>
      <c r="S30" s="4"/>
      <c r="T30" s="4"/>
      <c r="U30" s="13"/>
      <c r="V30" s="37">
        <f t="shared" si="0"/>
        <v>0</v>
      </c>
    </row>
    <row r="31" spans="1:22" ht="29.25" customHeight="1" x14ac:dyDescent="0.15">
      <c r="A31" s="5">
        <v>14</v>
      </c>
      <c r="B31" s="4"/>
      <c r="C31" s="15"/>
      <c r="D31" s="3"/>
      <c r="E31" s="4"/>
      <c r="F31" s="86"/>
      <c r="G31" s="87"/>
      <c r="H31" s="86"/>
      <c r="I31" s="88"/>
      <c r="J31" s="5"/>
      <c r="K31" s="3"/>
      <c r="L31" s="4"/>
      <c r="M31" s="4"/>
      <c r="N31" s="4"/>
      <c r="O31" s="13"/>
      <c r="P31" s="5"/>
      <c r="Q31" s="4"/>
      <c r="R31" s="4"/>
      <c r="S31" s="4"/>
      <c r="T31" s="4"/>
      <c r="U31" s="13"/>
      <c r="V31" s="37">
        <f t="shared" si="0"/>
        <v>0</v>
      </c>
    </row>
    <row r="32" spans="1:22" ht="29.25" customHeight="1" x14ac:dyDescent="0.15">
      <c r="A32" s="5">
        <v>15</v>
      </c>
      <c r="B32" s="4"/>
      <c r="C32" s="15"/>
      <c r="D32" s="3"/>
      <c r="E32" s="4"/>
      <c r="F32" s="86"/>
      <c r="G32" s="87"/>
      <c r="H32" s="86"/>
      <c r="I32" s="88"/>
      <c r="J32" s="5"/>
      <c r="K32" s="3"/>
      <c r="L32" s="4"/>
      <c r="M32" s="4"/>
      <c r="N32" s="4"/>
      <c r="O32" s="13"/>
      <c r="P32" s="5"/>
      <c r="Q32" s="4"/>
      <c r="R32" s="4"/>
      <c r="S32" s="4"/>
      <c r="T32" s="4"/>
      <c r="U32" s="13"/>
      <c r="V32" s="37">
        <f t="shared" si="0"/>
        <v>0</v>
      </c>
    </row>
    <row r="33" spans="1:22" ht="29.25" customHeight="1" x14ac:dyDescent="0.15">
      <c r="A33" s="5">
        <v>16</v>
      </c>
      <c r="B33" s="4"/>
      <c r="C33" s="15"/>
      <c r="D33" s="3"/>
      <c r="E33" s="4"/>
      <c r="F33" s="86"/>
      <c r="G33" s="87"/>
      <c r="H33" s="86"/>
      <c r="I33" s="88"/>
      <c r="J33" s="5"/>
      <c r="K33" s="3"/>
      <c r="L33" s="4"/>
      <c r="M33" s="4"/>
      <c r="N33" s="4"/>
      <c r="O33" s="13"/>
      <c r="P33" s="5"/>
      <c r="Q33" s="4"/>
      <c r="R33" s="4"/>
      <c r="S33" s="4"/>
      <c r="T33" s="4"/>
      <c r="U33" s="13"/>
      <c r="V33" s="37">
        <f t="shared" si="0"/>
        <v>0</v>
      </c>
    </row>
    <row r="34" spans="1:22" ht="29.25" customHeight="1" thickBot="1" x14ac:dyDescent="0.2">
      <c r="A34" s="10">
        <v>17</v>
      </c>
      <c r="B34" s="11"/>
      <c r="C34" s="16"/>
      <c r="D34" s="20"/>
      <c r="E34" s="11"/>
      <c r="F34" s="91"/>
      <c r="G34" s="92"/>
      <c r="H34" s="91"/>
      <c r="I34" s="93"/>
      <c r="J34" s="10"/>
      <c r="K34" s="20"/>
      <c r="L34" s="11"/>
      <c r="M34" s="11"/>
      <c r="N34" s="11"/>
      <c r="O34" s="14"/>
      <c r="P34" s="10"/>
      <c r="Q34" s="11"/>
      <c r="R34" s="11"/>
      <c r="S34" s="11"/>
      <c r="T34" s="11"/>
      <c r="U34" s="14"/>
      <c r="V34" s="38">
        <f t="shared" si="0"/>
        <v>0</v>
      </c>
    </row>
    <row r="35" spans="1:22" ht="25.5" customHeight="1" thickTop="1" thickBot="1" x14ac:dyDescent="0.2">
      <c r="A35" s="98" t="s">
        <v>24</v>
      </c>
      <c r="B35" s="99"/>
      <c r="C35" s="99"/>
      <c r="D35" s="8"/>
      <c r="E35" s="9"/>
      <c r="F35" s="100">
        <f>COUNTIF(F18:G34,"○")</f>
        <v>0</v>
      </c>
      <c r="G35" s="101"/>
      <c r="H35" s="100">
        <f>COUNTIF(H18:I34,"○")</f>
        <v>0</v>
      </c>
      <c r="I35" s="102"/>
      <c r="J35" s="17">
        <f t="shared" ref="J35:U35" si="1">COUNTIF(J18:J34,"○")</f>
        <v>0</v>
      </c>
      <c r="K35" s="9">
        <f t="shared" si="1"/>
        <v>0</v>
      </c>
      <c r="L35" s="9">
        <f t="shared" si="1"/>
        <v>0</v>
      </c>
      <c r="M35" s="9">
        <f t="shared" si="1"/>
        <v>0</v>
      </c>
      <c r="N35" s="9">
        <f t="shared" si="1"/>
        <v>0</v>
      </c>
      <c r="O35" s="18">
        <f t="shared" si="1"/>
        <v>0</v>
      </c>
      <c r="P35" s="17">
        <f t="shared" si="1"/>
        <v>0</v>
      </c>
      <c r="Q35" s="9">
        <f t="shared" si="1"/>
        <v>0</v>
      </c>
      <c r="R35" s="9">
        <f t="shared" si="1"/>
        <v>0</v>
      </c>
      <c r="S35" s="9">
        <f t="shared" si="1"/>
        <v>0</v>
      </c>
      <c r="T35" s="9">
        <f t="shared" si="1"/>
        <v>0</v>
      </c>
      <c r="U35" s="18">
        <f t="shared" si="1"/>
        <v>0</v>
      </c>
      <c r="V35" s="40">
        <f>IF(F35&gt;0,2000*F35,0)+IF(H35&gt;=0,3000*H35,0)</f>
        <v>0</v>
      </c>
    </row>
    <row r="36" spans="1:22" ht="56.25" customHeight="1" thickBot="1" x14ac:dyDescent="0.2">
      <c r="A36" s="46" t="s">
        <v>34</v>
      </c>
      <c r="B36" s="137" t="s">
        <v>38</v>
      </c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8"/>
    </row>
    <row r="37" spans="1:22" ht="11.25" customHeight="1" thickBot="1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2"/>
      <c r="N37" s="42"/>
      <c r="O37" s="42"/>
      <c r="P37" s="42"/>
      <c r="Q37" s="42"/>
      <c r="R37" s="42"/>
      <c r="S37" s="42"/>
      <c r="T37" s="41"/>
      <c r="U37" s="41"/>
      <c r="V37" s="41"/>
    </row>
    <row r="38" spans="1:22" ht="30" customHeight="1" x14ac:dyDescent="0.15">
      <c r="A38" s="108" t="s">
        <v>44</v>
      </c>
      <c r="B38" s="108"/>
      <c r="C38" s="108"/>
      <c r="D38" s="108"/>
      <c r="E38" s="108"/>
      <c r="F38" s="108"/>
      <c r="G38" s="108"/>
      <c r="H38" s="108"/>
      <c r="I38" s="109" t="s">
        <v>23</v>
      </c>
      <c r="J38" s="110"/>
      <c r="K38" s="110"/>
      <c r="L38" s="110"/>
      <c r="M38" s="110"/>
      <c r="N38" s="110"/>
      <c r="O38" s="110"/>
      <c r="P38" s="113">
        <f>V35+V5</f>
        <v>0</v>
      </c>
      <c r="Q38" s="113"/>
      <c r="R38" s="113"/>
      <c r="S38" s="113"/>
      <c r="T38" s="113"/>
      <c r="U38" s="113"/>
      <c r="V38" s="114"/>
    </row>
    <row r="39" spans="1:22" ht="27" customHeight="1" thickBot="1" x14ac:dyDescent="0.2">
      <c r="A39" s="124" t="s">
        <v>40</v>
      </c>
      <c r="B39" s="125"/>
      <c r="C39" s="125"/>
      <c r="D39" s="125"/>
      <c r="E39" s="125"/>
      <c r="F39" s="125"/>
      <c r="G39" s="125"/>
      <c r="H39" s="126"/>
      <c r="I39" s="111"/>
      <c r="J39" s="112"/>
      <c r="K39" s="112"/>
      <c r="L39" s="112"/>
      <c r="M39" s="112"/>
      <c r="N39" s="112"/>
      <c r="O39" s="112"/>
      <c r="P39" s="115"/>
      <c r="Q39" s="115"/>
      <c r="R39" s="115"/>
      <c r="S39" s="115"/>
      <c r="T39" s="115"/>
      <c r="U39" s="115"/>
      <c r="V39" s="116"/>
    </row>
  </sheetData>
  <mergeCells count="90">
    <mergeCell ref="F31:G31"/>
    <mergeCell ref="H31:I31"/>
    <mergeCell ref="B7:C7"/>
    <mergeCell ref="B8:C8"/>
    <mergeCell ref="B9:C9"/>
    <mergeCell ref="B10:C10"/>
    <mergeCell ref="F7:M7"/>
    <mergeCell ref="F8:M8"/>
    <mergeCell ref="F27:G27"/>
    <mergeCell ref="H27:I27"/>
    <mergeCell ref="F28:G28"/>
    <mergeCell ref="H28:I28"/>
    <mergeCell ref="F25:G25"/>
    <mergeCell ref="H25:I25"/>
    <mergeCell ref="F26:G26"/>
    <mergeCell ref="H26:I26"/>
    <mergeCell ref="A38:H38"/>
    <mergeCell ref="I38:O39"/>
    <mergeCell ref="P38:V39"/>
    <mergeCell ref="A1:V1"/>
    <mergeCell ref="N10:U10"/>
    <mergeCell ref="F9:M9"/>
    <mergeCell ref="F10:M10"/>
    <mergeCell ref="E3:U3"/>
    <mergeCell ref="A39:H39"/>
    <mergeCell ref="N11:U11"/>
    <mergeCell ref="B11:C11"/>
    <mergeCell ref="A5:D5"/>
    <mergeCell ref="N7:U7"/>
    <mergeCell ref="N8:U8"/>
    <mergeCell ref="N9:U9"/>
    <mergeCell ref="B36:V36"/>
    <mergeCell ref="A3:D3"/>
    <mergeCell ref="A35:C35"/>
    <mergeCell ref="F35:G35"/>
    <mergeCell ref="H35:I35"/>
    <mergeCell ref="F33:G33"/>
    <mergeCell ref="H33:I33"/>
    <mergeCell ref="F34:G34"/>
    <mergeCell ref="H34:I34"/>
    <mergeCell ref="F29:G29"/>
    <mergeCell ref="H29:I29"/>
    <mergeCell ref="F11:M11"/>
    <mergeCell ref="E5:U5"/>
    <mergeCell ref="F32:G32"/>
    <mergeCell ref="H32:I32"/>
    <mergeCell ref="F30:G30"/>
    <mergeCell ref="H30:I30"/>
    <mergeCell ref="F23:G23"/>
    <mergeCell ref="H23:I23"/>
    <mergeCell ref="F24:G24"/>
    <mergeCell ref="H24:I24"/>
    <mergeCell ref="F21:G21"/>
    <mergeCell ref="H21:I21"/>
    <mergeCell ref="F22:G22"/>
    <mergeCell ref="H22:I22"/>
    <mergeCell ref="F19:G19"/>
    <mergeCell ref="H19:I19"/>
    <mergeCell ref="F20:G20"/>
    <mergeCell ref="H20:I20"/>
    <mergeCell ref="F17:G17"/>
    <mergeCell ref="H17:I17"/>
    <mergeCell ref="F18:G18"/>
    <mergeCell ref="H18:I18"/>
    <mergeCell ref="T14:T15"/>
    <mergeCell ref="U14:U15"/>
    <mergeCell ref="F16:G16"/>
    <mergeCell ref="H16:I16"/>
    <mergeCell ref="N14:N15"/>
    <mergeCell ref="O14:O15"/>
    <mergeCell ref="P14:P15"/>
    <mergeCell ref="Q14:Q15"/>
    <mergeCell ref="R14:R15"/>
    <mergeCell ref="K14:L14"/>
    <mergeCell ref="A12:V12"/>
    <mergeCell ref="A13:A15"/>
    <mergeCell ref="B13:B15"/>
    <mergeCell ref="C13:C15"/>
    <mergeCell ref="D13:D15"/>
    <mergeCell ref="E13:E15"/>
    <mergeCell ref="F13:G13"/>
    <mergeCell ref="H13:I13"/>
    <mergeCell ref="J13:O13"/>
    <mergeCell ref="P13:U13"/>
    <mergeCell ref="V13:V15"/>
    <mergeCell ref="F14:G15"/>
    <mergeCell ref="H14:I15"/>
    <mergeCell ref="J14:J15"/>
    <mergeCell ref="M14:M15"/>
    <mergeCell ref="S14:S15"/>
  </mergeCells>
  <phoneticPr fontId="5"/>
  <dataValidations count="4">
    <dataValidation type="list" allowBlank="1" showInputMessage="1" showErrorMessage="1" sqref="E18:E34 E9:E11" xr:uid="{00000000-0002-0000-0000-000000000000}">
      <formula1>"男,女"</formula1>
    </dataValidation>
    <dataValidation type="list" allowBlank="1" showInputMessage="1" showErrorMessage="1" sqref="B18:B34" xr:uid="{00000000-0002-0000-0000-000001000000}">
      <formula1>"1,2,3"</formula1>
    </dataValidation>
    <dataValidation type="list" allowBlank="1" showInputMessage="1" showErrorMessage="1" sqref="F16:I17 E5:U5 F18:O34" xr:uid="{00000000-0002-0000-0000-000002000000}">
      <formula1>"○,×"</formula1>
    </dataValidation>
    <dataValidation type="list" allowBlank="1" showInputMessage="1" showErrorMessage="1" sqref="P18:U34" xr:uid="{3849125D-398D-40F8-A5C1-2C128977C120}">
      <formula1>"◎,○,×"</formula1>
    </dataValidation>
  </dataValidations>
  <hyperlinks>
    <hyperlink ref="N8" r:id="rId1" xr:uid="{00000000-0004-0000-0000-000000000000}"/>
    <hyperlink ref="A39" r:id="rId2" xr:uid="{00000000-0004-0000-0000-000001000000}"/>
  </hyperlinks>
  <pageMargins left="0.59055118110236227" right="0.31496062992125984" top="0.15748031496062992" bottom="0.15748031496062992" header="0.31496062992125984" footer="0.31496062992125984"/>
  <pageSetup paperSize="9" scale="77" orientation="portrait" r:id="rId3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【学校名】</vt:lpstr>
      <vt:lpstr>【学校名】!Print_Area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</dc:creator>
  <cp:lastModifiedBy>室蘭清水丘_k2507-014</cp:lastModifiedBy>
  <cp:lastPrinted>2026-05-20T09:35:07Z</cp:lastPrinted>
  <dcterms:created xsi:type="dcterms:W3CDTF">2017-07-14T01:32:01Z</dcterms:created>
  <dcterms:modified xsi:type="dcterms:W3CDTF">2026-06-15T06:59:08Z</dcterms:modified>
</cp:coreProperties>
</file>